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ris\OneDrive\Desktop\"/>
    </mc:Choice>
  </mc:AlternateContent>
  <xr:revisionPtr revIDLastSave="0" documentId="13_ncr:1_{E27D1C5C-0739-4DF7-A41C-DBB310784852}" xr6:coauthVersionLast="47" xr6:coauthVersionMax="47" xr10:uidLastSave="{00000000-0000-0000-0000-000000000000}"/>
  <bookViews>
    <workbookView xWindow="-120" yWindow="-120" windowWidth="29040" windowHeight="15840" xr2:uid="{FD9CB5D4-08DD-4264-AD19-5D9B738DA53A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C5" i="1"/>
  <c r="D5" i="1" s="1"/>
  <c r="E5" i="1" s="1"/>
  <c r="C7" i="1"/>
  <c r="D7" i="1" s="1"/>
  <c r="E7" i="1" s="1"/>
  <c r="F7" i="1" s="1"/>
  <c r="H7" i="1" s="1"/>
  <c r="I7" i="1" s="1"/>
  <c r="F3" i="1" l="1"/>
  <c r="H3" i="1" s="1"/>
  <c r="I3" i="1" s="1"/>
  <c r="H5" i="1"/>
  <c r="I5" i="1" s="1"/>
  <c r="F5" i="1"/>
  <c r="B12" i="1" l="1"/>
</calcChain>
</file>

<file path=xl/sharedStrings.xml><?xml version="1.0" encoding="utf-8"?>
<sst xmlns="http://schemas.openxmlformats.org/spreadsheetml/2006/main" count="12" uniqueCount="12">
  <si>
    <t>Latitude North</t>
  </si>
  <si>
    <t>Latitude South</t>
  </si>
  <si>
    <t>Longitude East (0-360)</t>
  </si>
  <si>
    <t>StringA</t>
  </si>
  <si>
    <t>StringB</t>
  </si>
  <si>
    <t>Enter Value (-1 for no value)</t>
  </si>
  <si>
    <t>x=val/2.5</t>
  </si>
  <si>
    <t>y=int(x+0.5)</t>
  </si>
  <si>
    <t>z=y*2.5</t>
  </si>
  <si>
    <t>Box name</t>
  </si>
  <si>
    <t>Longitude Correction</t>
  </si>
  <si>
    <t>Decimal degrees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</si>
</sst>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D68C-47E6-4467-9924-F7ADC4C67785}">
  <dimension ref="A1:I12"/>
  <sheetViews>
    <sheetView tabSelected="1" workbookViewId="0">
      <selection activeCell="G20" sqref="G20"/>
    </sheetView>
  </sheetViews>
  <sheetFormatPr defaultRowHeight="15" x14ac:dyDescent="0.25"/>
  <cols>
    <col min="1" max="1" width="21.140625" customWidth="1"/>
    <col min="2" max="2" width="25.85546875" customWidth="1"/>
    <col min="4" max="4" width="11.85546875" customWidth="1"/>
    <col min="6" max="6" width="14" customWidth="1"/>
  </cols>
  <sheetData>
    <row r="1" spans="1:9" x14ac:dyDescent="0.25">
      <c r="B1" s="2" t="s">
        <v>5</v>
      </c>
    </row>
    <row r="2" spans="1:9" ht="31.5" customHeight="1" x14ac:dyDescent="0.25">
      <c r="B2" s="6" t="s">
        <v>11</v>
      </c>
      <c r="C2" s="3" t="s">
        <v>6</v>
      </c>
      <c r="D2" s="3" t="s">
        <v>7</v>
      </c>
      <c r="E2" s="3" t="s">
        <v>8</v>
      </c>
      <c r="F2" s="4" t="s">
        <v>10</v>
      </c>
      <c r="G2" s="5"/>
      <c r="H2" s="5" t="s">
        <v>3</v>
      </c>
      <c r="I2" s="5" t="s">
        <v>4</v>
      </c>
    </row>
    <row r="3" spans="1:9" x14ac:dyDescent="0.25">
      <c r="A3" t="s">
        <v>0</v>
      </c>
      <c r="B3">
        <v>4.09</v>
      </c>
      <c r="C3">
        <f>B3/2.5</f>
        <v>1.6359999999999999</v>
      </c>
      <c r="D3">
        <f>INT(C3+0.5)</f>
        <v>2</v>
      </c>
      <c r="E3">
        <f>D3*2.5</f>
        <v>5</v>
      </c>
      <c r="F3" s="1">
        <f>E3</f>
        <v>5</v>
      </c>
      <c r="H3" t="str">
        <f>IF(INT(F3)=F3,TEXT(F3,"0"),TEXT(F3,"0.0"))</f>
        <v>5</v>
      </c>
      <c r="I3" t="str">
        <f>IF(B3=-1,"",_xlfn.CONCAT(H3,"N"))</f>
        <v>5N</v>
      </c>
    </row>
    <row r="5" spans="1:9" x14ac:dyDescent="0.25">
      <c r="A5" t="s">
        <v>1</v>
      </c>
      <c r="B5">
        <v>-1</v>
      </c>
      <c r="C5">
        <f>B5/2.5</f>
        <v>-0.4</v>
      </c>
      <c r="D5">
        <f>INT(C5+0.5)</f>
        <v>0</v>
      </c>
      <c r="E5">
        <f>D5*2.5</f>
        <v>0</v>
      </c>
      <c r="F5" s="1">
        <f>E5</f>
        <v>0</v>
      </c>
      <c r="H5" t="str">
        <f>IF(INT(F5)=F5,TEXT(F5,"0"),TEXT(F5,"0.0"))</f>
        <v>0</v>
      </c>
      <c r="I5" t="str">
        <f>IF(B5=-1,"",_xlfn.CONCAT(H5,"S"))</f>
        <v/>
      </c>
    </row>
    <row r="7" spans="1:9" x14ac:dyDescent="0.25">
      <c r="A7" t="s">
        <v>2</v>
      </c>
      <c r="B7">
        <v>38.28</v>
      </c>
      <c r="C7">
        <f>B7/2.5</f>
        <v>15.312000000000001</v>
      </c>
      <c r="D7">
        <f>INT(C7+0.5)</f>
        <v>15</v>
      </c>
      <c r="E7">
        <f>D7*2.5</f>
        <v>37.5</v>
      </c>
      <c r="F7" s="1">
        <f>IF(E7=360,0,E7)</f>
        <v>37.5</v>
      </c>
      <c r="H7" t="str">
        <f>IF(INT(F7)=F7,TEXT(F7,"0"),TEXT(F7,"0.0"))</f>
        <v>37.5</v>
      </c>
      <c r="I7" t="str">
        <f>_xlfn.CONCAT(H7,"E")</f>
        <v>37.5E</v>
      </c>
    </row>
    <row r="12" spans="1:9" x14ac:dyDescent="0.25">
      <c r="A12" s="2" t="s">
        <v>9</v>
      </c>
      <c r="B12" t="str">
        <f>_xlfn.CONCAT("BOX_",I3,I5,"_",I7,".zip")</f>
        <v>BOX_5N_37.5E.zip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Dawson</dc:creator>
  <cp:lastModifiedBy>Christian Dawson</cp:lastModifiedBy>
  <dcterms:created xsi:type="dcterms:W3CDTF">2024-11-20T15:16:52Z</dcterms:created>
  <dcterms:modified xsi:type="dcterms:W3CDTF">2024-11-29T10:49:32Z</dcterms:modified>
</cp:coreProperties>
</file>